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3335" windowHeight="5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F8" i="1"/>
  <c r="BD9"/>
  <c r="BE9" l="1"/>
  <c r="BD37"/>
  <c r="BE37" s="1"/>
  <c r="BD45" l="1"/>
  <c r="BE45" s="1"/>
  <c r="BD46"/>
  <c r="BE46" s="1"/>
  <c r="BD47"/>
  <c r="BE47" s="1"/>
  <c r="BD48"/>
  <c r="BE48" s="1"/>
  <c r="BD49"/>
  <c r="BE49" s="1"/>
  <c r="BD50"/>
  <c r="BE50" s="1"/>
  <c r="BD36"/>
  <c r="BE36" s="1"/>
  <c r="BD38"/>
  <c r="BE38" s="1"/>
  <c r="BD39"/>
  <c r="BE39" s="1"/>
  <c r="BD40"/>
  <c r="BE40" s="1"/>
  <c r="BD41"/>
  <c r="BE41" s="1"/>
  <c r="BD15"/>
  <c r="BE15" s="1"/>
  <c r="BD16"/>
  <c r="BE16" s="1"/>
  <c r="BD17"/>
  <c r="BE17" s="1"/>
  <c r="BD18"/>
  <c r="BE18" s="1"/>
  <c r="BD19"/>
  <c r="BE19" s="1"/>
  <c r="BD20"/>
  <c r="BE20" s="1"/>
  <c r="BD21"/>
  <c r="BE21" s="1"/>
  <c r="BD22"/>
  <c r="BE22" s="1"/>
  <c r="BD26"/>
  <c r="BE26" s="1"/>
  <c r="BD27"/>
  <c r="BE27" s="1"/>
  <c r="BD28"/>
  <c r="BE28" s="1"/>
  <c r="BD29"/>
  <c r="BE29" s="1"/>
  <c r="BD10"/>
  <c r="BE10" s="1"/>
  <c r="BD11"/>
  <c r="BE11" s="1"/>
  <c r="BD8"/>
  <c r="BE8" s="1"/>
  <c r="BE12" l="1"/>
  <c r="BE23"/>
  <c r="BE32"/>
</calcChain>
</file>

<file path=xl/sharedStrings.xml><?xml version="1.0" encoding="utf-8"?>
<sst xmlns="http://schemas.openxmlformats.org/spreadsheetml/2006/main" count="108" uniqueCount="89">
  <si>
    <t>Date:</t>
  </si>
  <si>
    <t>Venue:</t>
  </si>
  <si>
    <t>Preparation</t>
  </si>
  <si>
    <t>Location was appropriate</t>
  </si>
  <si>
    <t>Content &amp; Delivery</t>
  </si>
  <si>
    <t>Impact or Outcome</t>
  </si>
  <si>
    <t>Comments/Ideas/Suggestions for further improvement:</t>
  </si>
  <si>
    <t>Superior</t>
  </si>
  <si>
    <t>Outstanding</t>
  </si>
  <si>
    <t>Above Average</t>
  </si>
  <si>
    <t>Average</t>
  </si>
  <si>
    <t>Below Average</t>
  </si>
  <si>
    <t>Unacceptable</t>
  </si>
  <si>
    <t>% Yes</t>
  </si>
  <si>
    <t>ANALYSIS</t>
  </si>
  <si>
    <t>total Yes</t>
  </si>
  <si>
    <t xml:space="preserve">Total Number of participants </t>
  </si>
  <si>
    <t>Average Preparation</t>
  </si>
  <si>
    <t>Average Content &amp; Delivery</t>
  </si>
  <si>
    <t>Average Impact and outcome</t>
  </si>
  <si>
    <t>Title Of Workshop:</t>
  </si>
  <si>
    <r>
      <t xml:space="preserve">PEEP </t>
    </r>
    <r>
      <rPr>
        <b/>
        <sz val="22"/>
        <color theme="1"/>
        <rFont val="Agency FB"/>
        <family val="2"/>
      </rPr>
      <t>WORKSHOP</t>
    </r>
    <r>
      <rPr>
        <b/>
        <sz val="20"/>
        <color theme="1"/>
        <rFont val="Agency FB"/>
        <family val="2"/>
      </rPr>
      <t xml:space="preserve"> FEEDBACK ANALYSIS</t>
    </r>
  </si>
  <si>
    <t>Workshop/seminar was announced well in advance</t>
  </si>
  <si>
    <t>Invitation to the workshop provided sufficient overview of the course contents</t>
  </si>
  <si>
    <t>Directions to the workshop/seminar/course venue were adequate</t>
  </si>
  <si>
    <t>Workshop was delivered effectively</t>
  </si>
  <si>
    <t>Workshop covered all the information and activities expected</t>
  </si>
  <si>
    <t>Instrustor conducted workshop in a clear and understandable way</t>
  </si>
  <si>
    <t>Instrustor were supportive and encouraging</t>
  </si>
  <si>
    <t>Instrustor conducted discussions with an open mind</t>
  </si>
  <si>
    <t>Instrustor showed concern to participants</t>
  </si>
  <si>
    <t>Instrustor were helpful to participants</t>
  </si>
  <si>
    <t>I felt motivated after the workshop</t>
  </si>
  <si>
    <t>Workshop handouts were helpful and relevant (if applicable)</t>
  </si>
  <si>
    <t>The workshop has helped me to raise my confident level</t>
  </si>
  <si>
    <t>The workshop was very beneficial and it will help me in my study</t>
  </si>
  <si>
    <t>I will recommend my friend to join this workshop</t>
  </si>
  <si>
    <t>How would you rate the overall quality of the workshop?</t>
  </si>
  <si>
    <t>How would you rate the instructor/facilitator of the tuition?</t>
  </si>
  <si>
    <t>What other workshop would you like to attend?</t>
  </si>
  <si>
    <t>Instructor Evalution</t>
  </si>
  <si>
    <t>Muhammad Izzat Salleh</t>
  </si>
  <si>
    <t>Muhd Saiful Ammar</t>
  </si>
  <si>
    <t>Wan Syahaida Sofia</t>
  </si>
  <si>
    <t>Radhiyatul Hikmah Binti Abu</t>
  </si>
  <si>
    <t>Lim Kai Uain</t>
  </si>
  <si>
    <t>Muhammad firdaus B. Zakaria</t>
  </si>
  <si>
    <t>Nur hasyimah Bt. Aminon</t>
  </si>
  <si>
    <t>Nor Fatehah Ahmad Dzailani</t>
  </si>
  <si>
    <t>Muhammad Saufi Musa</t>
  </si>
  <si>
    <t>Anand A/l Manoharan</t>
  </si>
  <si>
    <t>Kumaran A/l Ganash</t>
  </si>
  <si>
    <t>Redia Redzuwan</t>
  </si>
  <si>
    <t>Sam Kar Wai</t>
  </si>
  <si>
    <t>Navaseelan A/l Chellappen</t>
  </si>
  <si>
    <t>EE080344</t>
  </si>
  <si>
    <t>EE079498</t>
  </si>
  <si>
    <t>EE082541</t>
  </si>
  <si>
    <t>ME092600</t>
  </si>
  <si>
    <t>EE080355</t>
  </si>
  <si>
    <t>EE080462</t>
  </si>
  <si>
    <t>EE080363</t>
  </si>
  <si>
    <t>EP080361</t>
  </si>
  <si>
    <t>EE080671</t>
  </si>
  <si>
    <t>ME082532</t>
  </si>
  <si>
    <t>ME082530</t>
  </si>
  <si>
    <t>EE080347</t>
  </si>
  <si>
    <t>EE082502</t>
  </si>
  <si>
    <t>ME082366</t>
  </si>
  <si>
    <t>017-6522386</t>
  </si>
  <si>
    <t>013-6402328</t>
  </si>
  <si>
    <t>012-6328757</t>
  </si>
  <si>
    <t>019-2354959</t>
  </si>
  <si>
    <t>010-9319338</t>
  </si>
  <si>
    <t>013-3109838</t>
  </si>
  <si>
    <t>013-2076788</t>
  </si>
  <si>
    <t>010-2266088</t>
  </si>
  <si>
    <t>012-8129043</t>
  </si>
  <si>
    <t>016-5193507</t>
  </si>
  <si>
    <t>017-5342866</t>
  </si>
  <si>
    <t>012-3638182</t>
  </si>
  <si>
    <t>013-4082559</t>
  </si>
  <si>
    <t>016-9533375</t>
  </si>
  <si>
    <t>No.</t>
  </si>
  <si>
    <t>Name</t>
  </si>
  <si>
    <t>Student ID</t>
  </si>
  <si>
    <t>H/P No.</t>
  </si>
  <si>
    <r>
      <t xml:space="preserve">Please enter in the Total number of participants </t>
    </r>
    <r>
      <rPr>
        <b/>
        <sz val="22"/>
        <color theme="0"/>
        <rFont val="Calibri"/>
        <family val="2"/>
        <scheme val="minor"/>
      </rPr>
      <t>FIRST</t>
    </r>
  </si>
  <si>
    <t>Copyright by SEALS Asociation 2012, Design by Kanakodaya Barman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</si>
</sst>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20"/>
      <color theme="1"/>
      <name val="Agency FB"/>
      <family val="2"/>
    </font>
    <font>
      <b/>
      <sz val="22"/>
      <color theme="1"/>
      <name val="Agency FB"/>
      <family val="2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6"/>
      <color theme="2" tint="-0.899990844447157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/>
    <xf numFmtId="0" fontId="0" fillId="8" borderId="0" xfId="0" applyFill="1"/>
    <xf numFmtId="0" fontId="0" fillId="9" borderId="0" xfId="0" applyFill="1"/>
    <xf numFmtId="0" fontId="0" fillId="0" borderId="0" xfId="0" applyAlignment="1"/>
    <xf numFmtId="0" fontId="1" fillId="0" borderId="0" xfId="0" applyFont="1" applyAlignment="1"/>
    <xf numFmtId="0" fontId="0" fillId="10" borderId="0" xfId="0" applyFill="1"/>
    <xf numFmtId="0" fontId="0" fillId="0" borderId="0" xfId="0"/>
    <xf numFmtId="0" fontId="3" fillId="5" borderId="0" xfId="0" applyFont="1" applyFill="1" applyAlignment="1"/>
    <xf numFmtId="0" fontId="0" fillId="6" borderId="0" xfId="0" applyFill="1" applyAlignment="1"/>
    <xf numFmtId="0" fontId="0" fillId="2" borderId="0" xfId="0" applyFill="1" applyAlignment="1"/>
    <xf numFmtId="0" fontId="0" fillId="4" borderId="0" xfId="0" applyFill="1" applyAlignment="1"/>
    <xf numFmtId="0" fontId="0" fillId="3" borderId="0" xfId="0" applyFill="1" applyAlignment="1"/>
    <xf numFmtId="0" fontId="0" fillId="7" borderId="0" xfId="0" applyFill="1" applyAlignment="1"/>
    <xf numFmtId="0" fontId="4" fillId="0" borderId="0" xfId="0" applyFont="1"/>
    <xf numFmtId="0" fontId="0" fillId="0" borderId="0" xfId="0"/>
    <xf numFmtId="0" fontId="5" fillId="0" borderId="0" xfId="0" applyFont="1" applyAlignment="1">
      <alignment wrapText="1"/>
    </xf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3" fillId="5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2" fontId="0" fillId="6" borderId="0" xfId="0" applyNumberFormat="1" applyFill="1"/>
    <xf numFmtId="2" fontId="5" fillId="11" borderId="0" xfId="0" applyNumberFormat="1" applyFont="1" applyFill="1"/>
    <xf numFmtId="0" fontId="8" fillId="0" borderId="0" xfId="0" applyFont="1"/>
    <xf numFmtId="0" fontId="8" fillId="0" borderId="0" xfId="0" applyFont="1" applyFill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GB"/>
            </a:pPr>
            <a:r>
              <a:rPr lang="en-US"/>
              <a:t>Overall Quality of Workshop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5"/>
              <c:layout>
                <c:manualLayout>
                  <c:x val="0.31868035608572798"/>
                  <c:y val="-7.1140220343730871E-3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Sheet1!$B$90:$B$95</c:f>
              <c:strCache>
                <c:ptCount val="6"/>
                <c:pt idx="0">
                  <c:v>Superior</c:v>
                </c:pt>
                <c:pt idx="1">
                  <c:v>Outstanding</c:v>
                </c:pt>
                <c:pt idx="2">
                  <c:v>Above Average</c:v>
                </c:pt>
                <c:pt idx="3">
                  <c:v>Average</c:v>
                </c:pt>
                <c:pt idx="4">
                  <c:v>Below Average</c:v>
                </c:pt>
                <c:pt idx="5">
                  <c:v>Unacceptable</c:v>
                </c:pt>
              </c:strCache>
            </c:strRef>
          </c:cat>
          <c:val>
            <c:numRef>
              <c:f>Sheet1!$C$90:$C$95</c:f>
              <c:numCache>
                <c:formatCode>General</c:formatCode>
                <c:ptCount val="6"/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GB"/>
            </a:pPr>
            <a:r>
              <a:rPr lang="en-US"/>
              <a:t>Instructor Evalution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CatName val="1"/>
            <c:showPercent val="1"/>
          </c:dLbls>
          <c:cat>
            <c:strRef>
              <c:f>Sheet1!$B$113:$B$118</c:f>
              <c:strCache>
                <c:ptCount val="6"/>
                <c:pt idx="0">
                  <c:v>Superior</c:v>
                </c:pt>
                <c:pt idx="1">
                  <c:v>Outstanding</c:v>
                </c:pt>
                <c:pt idx="2">
                  <c:v>Above Average</c:v>
                </c:pt>
                <c:pt idx="3">
                  <c:v>Average</c:v>
                </c:pt>
                <c:pt idx="4">
                  <c:v>Below Average</c:v>
                </c:pt>
                <c:pt idx="5">
                  <c:v>Unacceptable</c:v>
                </c:pt>
              </c:strCache>
            </c:strRef>
          </c:cat>
          <c:val>
            <c:numRef>
              <c:f>Sheet1!$C$113:$C$118</c:f>
              <c:numCache>
                <c:formatCode>General</c:formatCode>
                <c:ptCount val="6"/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443023</xdr:colOff>
      <xdr:row>87</xdr:row>
      <xdr:rowOff>66452</xdr:rowOff>
    </xdr:from>
    <xdr:to>
      <xdr:col>37</xdr:col>
      <xdr:colOff>143983</xdr:colOff>
      <xdr:row>106</xdr:row>
      <xdr:rowOff>55376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465174</xdr:colOff>
      <xdr:row>107</xdr:row>
      <xdr:rowOff>55378</xdr:rowOff>
    </xdr:from>
    <xdr:to>
      <xdr:col>37</xdr:col>
      <xdr:colOff>132907</xdr:colOff>
      <xdr:row>128</xdr:row>
      <xdr:rowOff>55378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33"/>
  <sheetViews>
    <sheetView tabSelected="1" zoomScale="86" zoomScaleNormal="86" workbookViewId="0">
      <selection activeCell="E2" sqref="E2"/>
    </sheetView>
  </sheetViews>
  <sheetFormatPr defaultRowHeight="15"/>
  <cols>
    <col min="1" max="1" width="3.7109375" customWidth="1"/>
    <col min="2" max="2" width="15.28515625" customWidth="1"/>
    <col min="10" max="55" width="2.42578125" customWidth="1"/>
    <col min="56" max="56" width="12.42578125" customWidth="1"/>
    <col min="57" max="57" width="9.7109375" bestFit="1" customWidth="1"/>
  </cols>
  <sheetData>
    <row r="1" spans="1:60" ht="27.75">
      <c r="G1" s="23"/>
      <c r="H1" s="13" t="s">
        <v>21</v>
      </c>
      <c r="I1" s="13"/>
      <c r="J1" s="13"/>
      <c r="K1" s="13"/>
      <c r="L1" s="13"/>
      <c r="M1" s="13"/>
      <c r="N1" s="1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60" ht="15" customHeight="1">
      <c r="AP2" s="40" t="s">
        <v>87</v>
      </c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</row>
    <row r="3" spans="1:60" ht="15" customHeight="1" thickBot="1">
      <c r="H3" s="31" t="s">
        <v>20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</row>
    <row r="4" spans="1:60">
      <c r="H4" s="31" t="s">
        <v>0</v>
      </c>
      <c r="I4" s="31"/>
      <c r="J4" s="38"/>
      <c r="K4" s="38"/>
      <c r="L4" s="38"/>
      <c r="M4" s="38"/>
      <c r="N4" s="38"/>
      <c r="O4" s="38"/>
      <c r="AP4" s="45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7"/>
    </row>
    <row r="5" spans="1:60" ht="15.75" thickBot="1">
      <c r="H5" s="31" t="s">
        <v>1</v>
      </c>
      <c r="I5" s="31"/>
      <c r="J5" s="31"/>
      <c r="K5" s="31"/>
      <c r="L5" s="31"/>
      <c r="M5" s="31"/>
      <c r="N5" s="31"/>
      <c r="O5" s="31"/>
      <c r="AP5" s="48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50"/>
    </row>
    <row r="7" spans="1:60">
      <c r="A7" s="3"/>
      <c r="B7" s="3" t="s">
        <v>2</v>
      </c>
      <c r="C7" s="3"/>
      <c r="D7" s="3"/>
      <c r="E7" s="3"/>
      <c r="F7" s="3"/>
      <c r="G7" s="3"/>
      <c r="H7" s="3"/>
      <c r="I7" s="3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BD7" s="1" t="s">
        <v>15</v>
      </c>
      <c r="BE7" t="s">
        <v>13</v>
      </c>
      <c r="BF7" s="43" t="s">
        <v>16</v>
      </c>
      <c r="BG7" s="43"/>
      <c r="BH7" s="43"/>
    </row>
    <row r="8" spans="1:60">
      <c r="A8" s="3">
        <v>1</v>
      </c>
      <c r="B8" s="3" t="s">
        <v>22</v>
      </c>
      <c r="C8" s="3"/>
      <c r="D8" s="3"/>
      <c r="E8" s="3"/>
      <c r="F8" s="3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6">
        <f>SUM(J8:BC8)</f>
        <v>0</v>
      </c>
      <c r="BE8" s="41" t="e">
        <f>(BD8/BF8)*100</f>
        <v>#DIV/0!</v>
      </c>
      <c r="BF8" s="44">
        <f>AP4</f>
        <v>0</v>
      </c>
    </row>
    <row r="9" spans="1:60">
      <c r="A9" s="3">
        <v>2</v>
      </c>
      <c r="B9" s="3" t="s">
        <v>23</v>
      </c>
      <c r="C9" s="3"/>
      <c r="D9" s="3"/>
      <c r="E9" s="3"/>
      <c r="F9" s="3"/>
      <c r="G9" s="3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6">
        <f>SUM(J9:BC9)</f>
        <v>0</v>
      </c>
      <c r="BE9" s="41" t="e">
        <f>(BD9/BF8)*100</f>
        <v>#DIV/0!</v>
      </c>
      <c r="BF9" s="9"/>
    </row>
    <row r="10" spans="1:60">
      <c r="A10" s="3">
        <v>3</v>
      </c>
      <c r="B10" s="3" t="s">
        <v>24</v>
      </c>
      <c r="C10" s="3"/>
      <c r="D10" s="3"/>
      <c r="E10" s="3"/>
      <c r="F10" s="3"/>
      <c r="G10" s="3"/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6">
        <f t="shared" ref="BD10:BD50" si="0">SUM(J10:BC10)</f>
        <v>0</v>
      </c>
      <c r="BE10" s="41" t="e">
        <f>(BD10/BF8)*100</f>
        <v>#DIV/0!</v>
      </c>
      <c r="BF10" s="9"/>
    </row>
    <row r="11" spans="1:60">
      <c r="A11" s="3">
        <v>4</v>
      </c>
      <c r="B11" s="3" t="s">
        <v>3</v>
      </c>
      <c r="C11" s="3"/>
      <c r="D11" s="3"/>
      <c r="E11" s="3"/>
      <c r="F11" s="3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6">
        <f t="shared" si="0"/>
        <v>0</v>
      </c>
      <c r="BE11" s="41" t="e">
        <f>(BD11/BF8)*100</f>
        <v>#DIV/0!</v>
      </c>
      <c r="BF11" s="9"/>
    </row>
    <row r="12" spans="1:60" ht="29.25" customHeight="1">
      <c r="J12" s="9"/>
      <c r="K12" s="9"/>
      <c r="L12" s="9"/>
      <c r="BD12" s="24" t="s">
        <v>17</v>
      </c>
      <c r="BE12" s="42" t="e">
        <f>AVERAGE(BE8:BE11)</f>
        <v>#DIV/0!</v>
      </c>
    </row>
    <row r="13" spans="1:60">
      <c r="J13" s="9"/>
      <c r="K13" s="9"/>
      <c r="L13" s="9"/>
      <c r="BE13" s="25"/>
      <c r="BG13" s="23"/>
    </row>
    <row r="14" spans="1:60">
      <c r="A14" s="7"/>
      <c r="B14" s="7" t="s">
        <v>4</v>
      </c>
      <c r="C14" s="7"/>
      <c r="D14" s="7"/>
      <c r="E14" s="7"/>
      <c r="F14" s="7"/>
      <c r="G14" s="7"/>
      <c r="H14" s="7"/>
      <c r="I14" s="7"/>
      <c r="BE14" s="25"/>
    </row>
    <row r="15" spans="1:60">
      <c r="A15" s="7">
        <v>5</v>
      </c>
      <c r="B15" s="7" t="s">
        <v>25</v>
      </c>
      <c r="C15" s="7"/>
      <c r="D15" s="7"/>
      <c r="E15" s="7"/>
      <c r="F15" s="7"/>
      <c r="G15" s="7"/>
      <c r="H15" s="7"/>
      <c r="I15" s="7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6">
        <f t="shared" si="0"/>
        <v>0</v>
      </c>
      <c r="BE15" s="41" t="e">
        <f>(BD15/BF8)*100</f>
        <v>#DIV/0!</v>
      </c>
      <c r="BF15" s="9"/>
    </row>
    <row r="16" spans="1:60">
      <c r="A16" s="7">
        <v>6</v>
      </c>
      <c r="B16" s="7" t="s">
        <v>33</v>
      </c>
      <c r="C16" s="7"/>
      <c r="D16" s="7"/>
      <c r="E16" s="7"/>
      <c r="F16" s="7"/>
      <c r="G16" s="7"/>
      <c r="H16" s="7"/>
      <c r="I16" s="7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6">
        <f t="shared" si="0"/>
        <v>0</v>
      </c>
      <c r="BE16" s="41" t="e">
        <f>(BD16/BF8)*100</f>
        <v>#DIV/0!</v>
      </c>
      <c r="BF16" s="9"/>
    </row>
    <row r="17" spans="1:59">
      <c r="A17" s="7">
        <v>7</v>
      </c>
      <c r="B17" s="7" t="s">
        <v>26</v>
      </c>
      <c r="C17" s="7"/>
      <c r="D17" s="7"/>
      <c r="E17" s="7"/>
      <c r="F17" s="7"/>
      <c r="G17" s="7"/>
      <c r="H17" s="7"/>
      <c r="I17" s="7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6">
        <f t="shared" si="0"/>
        <v>0</v>
      </c>
      <c r="BE17" s="41" t="e">
        <f>(BD17/BF8)*100</f>
        <v>#DIV/0!</v>
      </c>
      <c r="BF17" s="9"/>
    </row>
    <row r="18" spans="1:59">
      <c r="A18" s="7">
        <v>8</v>
      </c>
      <c r="B18" s="7" t="s">
        <v>27</v>
      </c>
      <c r="C18" s="7"/>
      <c r="D18" s="7"/>
      <c r="E18" s="7"/>
      <c r="F18" s="7"/>
      <c r="G18" s="7"/>
      <c r="H18" s="7"/>
      <c r="I18" s="7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6">
        <f t="shared" si="0"/>
        <v>0</v>
      </c>
      <c r="BE18" s="41" t="e">
        <f>(BD18/BF8)*100</f>
        <v>#DIV/0!</v>
      </c>
      <c r="BF18" s="9"/>
    </row>
    <row r="19" spans="1:59">
      <c r="A19" s="7">
        <v>9</v>
      </c>
      <c r="B19" s="7" t="s">
        <v>28</v>
      </c>
      <c r="C19" s="7"/>
      <c r="D19" s="7"/>
      <c r="E19" s="7"/>
      <c r="F19" s="7"/>
      <c r="G19" s="7"/>
      <c r="H19" s="7"/>
      <c r="I19" s="7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6">
        <f t="shared" si="0"/>
        <v>0</v>
      </c>
      <c r="BE19" s="41" t="e">
        <f>(BD19/BF8)*100</f>
        <v>#DIV/0!</v>
      </c>
      <c r="BF19" s="9"/>
    </row>
    <row r="20" spans="1:59">
      <c r="A20" s="7">
        <v>10</v>
      </c>
      <c r="B20" s="7" t="s">
        <v>30</v>
      </c>
      <c r="C20" s="7"/>
      <c r="D20" s="7"/>
      <c r="E20" s="7"/>
      <c r="F20" s="7"/>
      <c r="G20" s="7"/>
      <c r="H20" s="7"/>
      <c r="I20" s="7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6">
        <f t="shared" si="0"/>
        <v>0</v>
      </c>
      <c r="BE20" s="41" t="e">
        <f>(BD20/BF8)*100</f>
        <v>#DIV/0!</v>
      </c>
      <c r="BF20" s="9"/>
    </row>
    <row r="21" spans="1:59">
      <c r="A21" s="7">
        <v>11</v>
      </c>
      <c r="B21" s="7" t="s">
        <v>31</v>
      </c>
      <c r="C21" s="7"/>
      <c r="D21" s="7"/>
      <c r="E21" s="7"/>
      <c r="F21" s="7"/>
      <c r="G21" s="7"/>
      <c r="H21" s="7"/>
      <c r="I21" s="7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6">
        <f t="shared" si="0"/>
        <v>0</v>
      </c>
      <c r="BE21" s="41" t="e">
        <f>(BD21/BF8)*100</f>
        <v>#DIV/0!</v>
      </c>
      <c r="BF21" s="9"/>
    </row>
    <row r="22" spans="1:59">
      <c r="A22" s="7">
        <v>12</v>
      </c>
      <c r="B22" s="7" t="s">
        <v>29</v>
      </c>
      <c r="C22" s="7"/>
      <c r="D22" s="7"/>
      <c r="E22" s="7"/>
      <c r="F22" s="7"/>
      <c r="G22" s="7"/>
      <c r="H22" s="7"/>
      <c r="I22" s="7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6">
        <f t="shared" si="0"/>
        <v>0</v>
      </c>
      <c r="BE22" s="41" t="e">
        <f>(BD22/BF8)*100</f>
        <v>#DIV/0!</v>
      </c>
      <c r="BF22" s="9"/>
    </row>
    <row r="23" spans="1:59" ht="41.25" customHeight="1">
      <c r="BD23" s="24" t="s">
        <v>18</v>
      </c>
      <c r="BE23" s="42" t="e">
        <f>AVERAGE(BE15:BE22)</f>
        <v>#DIV/0!</v>
      </c>
    </row>
    <row r="24" spans="1:59">
      <c r="BE24" s="25"/>
      <c r="BG24" s="23"/>
    </row>
    <row r="25" spans="1:59">
      <c r="A25" s="10"/>
      <c r="B25" s="10" t="s">
        <v>5</v>
      </c>
      <c r="C25" s="10"/>
      <c r="D25" s="10"/>
      <c r="E25" s="10"/>
      <c r="F25" s="10"/>
      <c r="G25" s="10"/>
      <c r="H25" s="10"/>
      <c r="I25" s="10"/>
      <c r="BE25" s="25"/>
    </row>
    <row r="26" spans="1:59">
      <c r="A26" s="10">
        <v>13</v>
      </c>
      <c r="B26" s="10" t="s">
        <v>32</v>
      </c>
      <c r="C26" s="10"/>
      <c r="D26" s="10"/>
      <c r="E26" s="10"/>
      <c r="F26" s="10"/>
      <c r="G26" s="10"/>
      <c r="H26" s="10"/>
      <c r="I26" s="10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6">
        <f t="shared" si="0"/>
        <v>0</v>
      </c>
      <c r="BE26" s="41" t="e">
        <f>(BD26/BF8)*100</f>
        <v>#DIV/0!</v>
      </c>
    </row>
    <row r="27" spans="1:59">
      <c r="A27" s="10">
        <v>14</v>
      </c>
      <c r="B27" s="10" t="s">
        <v>34</v>
      </c>
      <c r="C27" s="10"/>
      <c r="D27" s="10"/>
      <c r="E27" s="10"/>
      <c r="F27" s="10"/>
      <c r="G27" s="10"/>
      <c r="H27" s="10"/>
      <c r="I27" s="10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6">
        <f t="shared" si="0"/>
        <v>0</v>
      </c>
      <c r="BE27" s="41" t="e">
        <f>(BD27/BF8)*100</f>
        <v>#DIV/0!</v>
      </c>
    </row>
    <row r="28" spans="1:59">
      <c r="A28" s="10">
        <v>15</v>
      </c>
      <c r="B28" s="10" t="s">
        <v>35</v>
      </c>
      <c r="C28" s="10"/>
      <c r="D28" s="10"/>
      <c r="E28" s="10"/>
      <c r="F28" s="10"/>
      <c r="G28" s="10"/>
      <c r="H28" s="10"/>
      <c r="I28" s="10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6">
        <f t="shared" si="0"/>
        <v>0</v>
      </c>
      <c r="BE28" s="41" t="e">
        <f>(BD28/BF8)*100</f>
        <v>#DIV/0!</v>
      </c>
      <c r="BF28" s="23"/>
    </row>
    <row r="29" spans="1:59">
      <c r="A29" s="10">
        <v>16</v>
      </c>
      <c r="B29" s="10" t="s">
        <v>36</v>
      </c>
      <c r="C29" s="10"/>
      <c r="D29" s="10"/>
      <c r="E29" s="10"/>
      <c r="F29" s="10"/>
      <c r="G29" s="10"/>
      <c r="H29" s="10"/>
      <c r="I29" s="10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6">
        <f>SUM(J29:BC29)</f>
        <v>0</v>
      </c>
      <c r="BE29" s="41" t="e">
        <f>(BD29/BF8)*100</f>
        <v>#DIV/0!</v>
      </c>
      <c r="BF29" s="23"/>
    </row>
    <row r="30" spans="1:59">
      <c r="A30" s="10"/>
      <c r="B30" s="10"/>
      <c r="C30" s="10"/>
      <c r="D30" s="10"/>
      <c r="E30" s="10"/>
      <c r="F30" s="10"/>
      <c r="G30" s="10"/>
      <c r="H30" s="10"/>
      <c r="I30" s="10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E30" s="25"/>
      <c r="BF30" s="23"/>
    </row>
    <row r="31" spans="1:59">
      <c r="A31" s="10"/>
      <c r="B31" s="10"/>
      <c r="C31" s="10"/>
      <c r="D31" s="10"/>
      <c r="E31" s="10"/>
      <c r="F31" s="10"/>
      <c r="G31" s="10"/>
      <c r="H31" s="10"/>
      <c r="I31" s="10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E31" s="25"/>
      <c r="BF31" s="23"/>
    </row>
    <row r="32" spans="1:59" ht="42.75" customHeight="1">
      <c r="BD32" s="24" t="s">
        <v>19</v>
      </c>
      <c r="BE32" s="42" t="e">
        <f>AVERAGE(BE26:BE31)</f>
        <v>#DIV/0!</v>
      </c>
    </row>
    <row r="33" spans="1:59">
      <c r="BE33" s="25"/>
      <c r="BG33" s="23"/>
    </row>
    <row r="34" spans="1:59">
      <c r="A34">
        <v>17</v>
      </c>
      <c r="B34" t="s">
        <v>37</v>
      </c>
      <c r="BE34" s="25"/>
    </row>
    <row r="35" spans="1:59">
      <c r="BE35" s="25"/>
    </row>
    <row r="36" spans="1:59">
      <c r="C36" s="39" t="s">
        <v>7</v>
      </c>
      <c r="D36" s="39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>
        <f t="shared" si="0"/>
        <v>0</v>
      </c>
      <c r="BE36" s="41" t="e">
        <f>(BD36/BF8)*100</f>
        <v>#DIV/0!</v>
      </c>
    </row>
    <row r="37" spans="1:59">
      <c r="C37" s="33" t="s">
        <v>8</v>
      </c>
      <c r="D37" s="33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6">
        <f>SUM(J37:BC37)</f>
        <v>0</v>
      </c>
      <c r="BE37" s="41" t="e">
        <f>(BD37/BF8)*100</f>
        <v>#DIV/0!</v>
      </c>
    </row>
    <row r="38" spans="1:59">
      <c r="C38" s="34" t="s">
        <v>9</v>
      </c>
      <c r="D38" s="3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6">
        <f t="shared" si="0"/>
        <v>0</v>
      </c>
      <c r="BE38" s="41" t="e">
        <f>(BD38/BF8)*100</f>
        <v>#DIV/0!</v>
      </c>
      <c r="BF38" s="23"/>
    </row>
    <row r="39" spans="1:59">
      <c r="C39" s="37" t="s">
        <v>10</v>
      </c>
      <c r="D39" s="3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6">
        <f t="shared" si="0"/>
        <v>0</v>
      </c>
      <c r="BE39" s="41" t="e">
        <f>(BD39/BF8)*100</f>
        <v>#DIV/0!</v>
      </c>
      <c r="BF39" s="23"/>
    </row>
    <row r="40" spans="1:59">
      <c r="C40" s="35" t="s">
        <v>11</v>
      </c>
      <c r="D40" s="3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6">
        <f t="shared" si="0"/>
        <v>0</v>
      </c>
      <c r="BE40" s="41" t="e">
        <f>(BD40/BF8)*100</f>
        <v>#DIV/0!</v>
      </c>
      <c r="BF40" s="23"/>
    </row>
    <row r="41" spans="1:59">
      <c r="C41" s="32" t="s">
        <v>12</v>
      </c>
      <c r="D41" s="32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6">
        <f t="shared" si="0"/>
        <v>0</v>
      </c>
      <c r="BE41" s="41" t="e">
        <f>(BD41/BF8)*100</f>
        <v>#DIV/0!</v>
      </c>
      <c r="BF41" s="23"/>
    </row>
    <row r="42" spans="1:59">
      <c r="BE42" s="25"/>
    </row>
    <row r="43" spans="1:59">
      <c r="A43">
        <v>18</v>
      </c>
      <c r="B43" t="s">
        <v>38</v>
      </c>
      <c r="BE43" s="25"/>
    </row>
    <row r="44" spans="1:59">
      <c r="BE44" s="25"/>
    </row>
    <row r="45" spans="1:59">
      <c r="C45" s="36" t="s">
        <v>7</v>
      </c>
      <c r="D45" s="3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>
        <f t="shared" si="0"/>
        <v>0</v>
      </c>
      <c r="BE45" s="41" t="e">
        <f>(BD45/BF8)*100</f>
        <v>#DIV/0!</v>
      </c>
      <c r="BF45" s="23"/>
    </row>
    <row r="46" spans="1:59">
      <c r="C46" s="33" t="s">
        <v>8</v>
      </c>
      <c r="D46" s="33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6">
        <f t="shared" si="0"/>
        <v>0</v>
      </c>
      <c r="BE46" s="41" t="e">
        <f>(BD46/BF8)*100</f>
        <v>#DIV/0!</v>
      </c>
      <c r="BF46" s="23"/>
    </row>
    <row r="47" spans="1:59">
      <c r="C47" s="34" t="s">
        <v>9</v>
      </c>
      <c r="D47" s="3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6">
        <f t="shared" si="0"/>
        <v>0</v>
      </c>
      <c r="BE47" s="41" t="e">
        <f>(BD47/BF8)*100</f>
        <v>#DIV/0!</v>
      </c>
      <c r="BF47" s="23"/>
    </row>
    <row r="48" spans="1:59">
      <c r="C48" s="37" t="s">
        <v>10</v>
      </c>
      <c r="D48" s="3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6">
        <f t="shared" si="0"/>
        <v>0</v>
      </c>
      <c r="BE48" s="41" t="e">
        <f>(BD48/BF8)*100</f>
        <v>#DIV/0!</v>
      </c>
      <c r="BF48" s="23"/>
    </row>
    <row r="49" spans="1:58">
      <c r="C49" s="35" t="s">
        <v>11</v>
      </c>
      <c r="D49" s="35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6">
        <f t="shared" si="0"/>
        <v>0</v>
      </c>
      <c r="BE49" s="41" t="e">
        <f>(BD49/BF8)*100</f>
        <v>#DIV/0!</v>
      </c>
      <c r="BF49" s="23"/>
    </row>
    <row r="50" spans="1:58">
      <c r="C50" s="32" t="s">
        <v>12</v>
      </c>
      <c r="D50" s="32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6">
        <f t="shared" si="0"/>
        <v>0</v>
      </c>
      <c r="BE50" s="41" t="e">
        <f>(BD50/BF8)*100</f>
        <v>#DIV/0!</v>
      </c>
      <c r="BF50" s="23"/>
    </row>
    <row r="55" spans="1:58">
      <c r="A55">
        <v>19</v>
      </c>
      <c r="B55" s="23" t="s">
        <v>39</v>
      </c>
    </row>
    <row r="62" spans="1:58" s="23" customFormat="1"/>
    <row r="63" spans="1:58">
      <c r="C63" s="23"/>
    </row>
    <row r="64" spans="1:58" s="23" customFormat="1"/>
    <row r="65" spans="1:3">
      <c r="C65" s="23"/>
    </row>
    <row r="66" spans="1:3" s="23" customFormat="1"/>
    <row r="67" spans="1:3" s="23" customFormat="1"/>
    <row r="68" spans="1:3" s="23" customFormat="1"/>
    <row r="69" spans="1:3" s="23" customFormat="1"/>
    <row r="70" spans="1:3" s="23" customFormat="1"/>
    <row r="72" spans="1:3">
      <c r="A72">
        <v>20</v>
      </c>
      <c r="B72" t="s">
        <v>6</v>
      </c>
    </row>
    <row r="87" spans="2:7" ht="28.5">
      <c r="B87" s="22" t="s">
        <v>14</v>
      </c>
    </row>
    <row r="88" spans="2:7">
      <c r="G88" s="15"/>
    </row>
    <row r="89" spans="2:7">
      <c r="B89" s="15" t="s">
        <v>37</v>
      </c>
      <c r="C89" s="15"/>
      <c r="D89" s="15"/>
      <c r="E89" s="15"/>
      <c r="F89" s="15"/>
    </row>
    <row r="90" spans="2:7">
      <c r="B90" s="16" t="s">
        <v>7</v>
      </c>
      <c r="C90" s="15"/>
    </row>
    <row r="91" spans="2:7">
      <c r="B91" s="17" t="s">
        <v>8</v>
      </c>
      <c r="C91" s="15"/>
    </row>
    <row r="92" spans="2:7">
      <c r="B92" s="18" t="s">
        <v>9</v>
      </c>
      <c r="C92" s="15"/>
    </row>
    <row r="93" spans="2:7">
      <c r="B93" s="19" t="s">
        <v>10</v>
      </c>
      <c r="C93" s="15"/>
    </row>
    <row r="94" spans="2:7">
      <c r="B94" s="20" t="s">
        <v>11</v>
      </c>
      <c r="C94" s="15"/>
    </row>
    <row r="95" spans="2:7">
      <c r="B95" s="21" t="s">
        <v>12</v>
      </c>
      <c r="C95" s="15"/>
    </row>
    <row r="112" spans="2:7">
      <c r="B112" t="s">
        <v>40</v>
      </c>
      <c r="C112" s="15"/>
      <c r="D112" s="15"/>
      <c r="E112" s="15"/>
      <c r="F112" s="15"/>
      <c r="G112" s="15"/>
    </row>
    <row r="113" spans="2:7">
      <c r="B113" s="16" t="s">
        <v>7</v>
      </c>
      <c r="C113" s="23"/>
      <c r="D113" s="15"/>
      <c r="E113" s="15"/>
      <c r="F113" s="15"/>
      <c r="G113" s="15"/>
    </row>
    <row r="114" spans="2:7">
      <c r="B114" s="17" t="s">
        <v>8</v>
      </c>
      <c r="C114" s="23"/>
      <c r="D114" s="15"/>
      <c r="E114" s="15"/>
      <c r="F114" s="15"/>
      <c r="G114" s="15"/>
    </row>
    <row r="115" spans="2:7">
      <c r="B115" s="18" t="s">
        <v>9</v>
      </c>
      <c r="C115" s="23"/>
      <c r="D115" s="15"/>
      <c r="E115" s="15"/>
      <c r="F115" s="15"/>
      <c r="G115" s="15"/>
    </row>
    <row r="116" spans="2:7">
      <c r="B116" s="19" t="s">
        <v>10</v>
      </c>
      <c r="C116" s="23"/>
      <c r="D116" s="15"/>
      <c r="E116" s="15"/>
      <c r="F116" s="15"/>
      <c r="G116" s="15"/>
    </row>
    <row r="117" spans="2:7">
      <c r="B117" s="20" t="s">
        <v>11</v>
      </c>
      <c r="C117" s="23"/>
      <c r="D117" s="15"/>
      <c r="E117" s="15"/>
      <c r="F117" s="15"/>
      <c r="G117" s="15"/>
    </row>
    <row r="118" spans="2:7">
      <c r="B118" s="21" t="s">
        <v>12</v>
      </c>
      <c r="C118" s="23"/>
      <c r="D118" s="15"/>
      <c r="E118" s="15"/>
      <c r="F118" s="15"/>
      <c r="G118" s="15"/>
    </row>
    <row r="133" spans="25:25">
      <c r="Y133" s="23" t="s">
        <v>88</v>
      </c>
    </row>
  </sheetData>
  <mergeCells count="20">
    <mergeCell ref="J3:S3"/>
    <mergeCell ref="AP2:BF3"/>
    <mergeCell ref="AP4:BF5"/>
    <mergeCell ref="J4:O4"/>
    <mergeCell ref="J5:O5"/>
    <mergeCell ref="C36:D36"/>
    <mergeCell ref="C39:D39"/>
    <mergeCell ref="H4:I4"/>
    <mergeCell ref="H5:I5"/>
    <mergeCell ref="H3:I3"/>
    <mergeCell ref="C50:D50"/>
    <mergeCell ref="C37:D37"/>
    <mergeCell ref="C38:D38"/>
    <mergeCell ref="C40:D40"/>
    <mergeCell ref="C41:D41"/>
    <mergeCell ref="C45:D45"/>
    <mergeCell ref="C46:D46"/>
    <mergeCell ref="C47:D47"/>
    <mergeCell ref="C48:D48"/>
    <mergeCell ref="C49:D49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D15" sqref="D15"/>
    </sheetView>
  </sheetViews>
  <sheetFormatPr defaultRowHeight="15"/>
  <cols>
    <col min="1" max="1" width="5.7109375" style="23" customWidth="1"/>
    <col min="2" max="2" width="31.42578125" customWidth="1"/>
    <col min="3" max="3" width="12.85546875" customWidth="1"/>
    <col min="4" max="4" width="15.7109375" customWidth="1"/>
  </cols>
  <sheetData>
    <row r="1" spans="1:4" s="26" customFormat="1" ht="15.75">
      <c r="A1" s="29" t="s">
        <v>83</v>
      </c>
      <c r="B1" s="27" t="s">
        <v>84</v>
      </c>
      <c r="C1" s="27" t="s">
        <v>85</v>
      </c>
      <c r="D1" s="27" t="s">
        <v>86</v>
      </c>
    </row>
    <row r="2" spans="1:4" ht="15.75">
      <c r="A2" s="30">
        <v>1</v>
      </c>
      <c r="B2" s="28" t="s">
        <v>41</v>
      </c>
      <c r="C2" s="28" t="s">
        <v>55</v>
      </c>
      <c r="D2" s="28" t="s">
        <v>72</v>
      </c>
    </row>
    <row r="3" spans="1:4" ht="15.75">
      <c r="A3" s="30">
        <v>2</v>
      </c>
      <c r="B3" s="28" t="s">
        <v>42</v>
      </c>
      <c r="C3" s="28" t="s">
        <v>56</v>
      </c>
      <c r="D3" s="28" t="s">
        <v>71</v>
      </c>
    </row>
    <row r="4" spans="1:4" ht="15.75">
      <c r="A4" s="30">
        <v>3</v>
      </c>
      <c r="B4" s="28" t="s">
        <v>43</v>
      </c>
      <c r="C4" s="28" t="s">
        <v>57</v>
      </c>
      <c r="D4" s="28" t="s">
        <v>70</v>
      </c>
    </row>
    <row r="5" spans="1:4" ht="15.75">
      <c r="A5" s="30">
        <v>4</v>
      </c>
      <c r="B5" s="28" t="s">
        <v>44</v>
      </c>
      <c r="C5" s="28" t="s">
        <v>58</v>
      </c>
      <c r="D5" s="28" t="s">
        <v>69</v>
      </c>
    </row>
    <row r="6" spans="1:4" ht="15.75">
      <c r="A6" s="30">
        <v>5</v>
      </c>
      <c r="B6" s="28" t="s">
        <v>45</v>
      </c>
      <c r="C6" s="28" t="s">
        <v>59</v>
      </c>
      <c r="D6" s="28" t="s">
        <v>73</v>
      </c>
    </row>
    <row r="7" spans="1:4" ht="15.75">
      <c r="A7" s="30">
        <v>6</v>
      </c>
      <c r="B7" s="28" t="s">
        <v>46</v>
      </c>
      <c r="C7" s="28" t="s">
        <v>60</v>
      </c>
      <c r="D7" s="28" t="s">
        <v>74</v>
      </c>
    </row>
    <row r="8" spans="1:4" ht="15.75">
      <c r="A8" s="30">
        <v>7</v>
      </c>
      <c r="B8" s="28" t="s">
        <v>47</v>
      </c>
      <c r="C8" s="28" t="s">
        <v>61</v>
      </c>
      <c r="D8" s="28" t="s">
        <v>75</v>
      </c>
    </row>
    <row r="9" spans="1:4" ht="15.75">
      <c r="A9" s="30">
        <v>8</v>
      </c>
      <c r="B9" s="28" t="s">
        <v>48</v>
      </c>
      <c r="C9" s="28" t="s">
        <v>62</v>
      </c>
      <c r="D9" s="28" t="s">
        <v>76</v>
      </c>
    </row>
    <row r="10" spans="1:4" ht="15.75">
      <c r="A10" s="30">
        <v>9</v>
      </c>
      <c r="B10" s="28" t="s">
        <v>49</v>
      </c>
      <c r="C10" s="28" t="s">
        <v>63</v>
      </c>
      <c r="D10" s="28" t="s">
        <v>77</v>
      </c>
    </row>
    <row r="11" spans="1:4" ht="15.75">
      <c r="A11" s="30">
        <v>10</v>
      </c>
      <c r="B11" s="28" t="s">
        <v>50</v>
      </c>
      <c r="C11" s="28" t="s">
        <v>64</v>
      </c>
      <c r="D11" s="28" t="s">
        <v>78</v>
      </c>
    </row>
    <row r="12" spans="1:4" ht="15.75">
      <c r="A12" s="30">
        <v>11</v>
      </c>
      <c r="B12" s="28" t="s">
        <v>51</v>
      </c>
      <c r="C12" s="28" t="s">
        <v>65</v>
      </c>
      <c r="D12" s="28" t="s">
        <v>79</v>
      </c>
    </row>
    <row r="13" spans="1:4" ht="15.75">
      <c r="A13" s="30">
        <v>12</v>
      </c>
      <c r="B13" s="28" t="s">
        <v>52</v>
      </c>
      <c r="C13" s="28" t="s">
        <v>66</v>
      </c>
      <c r="D13" s="28" t="s">
        <v>80</v>
      </c>
    </row>
    <row r="14" spans="1:4" ht="15.75">
      <c r="A14" s="30">
        <v>13</v>
      </c>
      <c r="B14" s="28" t="s">
        <v>53</v>
      </c>
      <c r="C14" s="28" t="s">
        <v>67</v>
      </c>
      <c r="D14" s="28" t="s">
        <v>81</v>
      </c>
    </row>
    <row r="15" spans="1:4" ht="15.75">
      <c r="A15" s="30">
        <v>14</v>
      </c>
      <c r="B15" s="28" t="s">
        <v>54</v>
      </c>
      <c r="C15" s="28" t="s">
        <v>68</v>
      </c>
      <c r="D15" s="2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Immortal</dc:creator>
  <cp:lastModifiedBy>Immortal</cp:lastModifiedBy>
  <dcterms:created xsi:type="dcterms:W3CDTF">2011-10-12T03:18:17Z</dcterms:created>
  <dcterms:modified xsi:type="dcterms:W3CDTF">2012-01-10T15:45:59Z</dcterms:modified>
</cp:coreProperties>
</file>